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F20"/>
  <c r="H21"/>
  <c r="F40"/>
  <c r="F8"/>
  <c r="F23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<sst xmlns="http://schemas.openxmlformats.org/spreadsheetml/2006/main" count="74" uniqueCount="56">
  <si>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</si>
  <si>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</si>
  <si>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</si>
  <si>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</si>
  <si>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</si>
  <si>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</si>
  <si>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</si>
  <si>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</si>
  <si>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</si>
  <si>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</si>
  <si>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</si>
  <si>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</si>
  <si>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</si>
  <si>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</si>
  <si>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</si>
  <si>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</si>
  <si>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</si>
  <si>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</si>
  <si>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</si>
  <si>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</si>
  <si>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</si>
  <si>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</si>
  <si>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</si>
  <si>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</si>
  <si>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</si>
  <si>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</si>
  <si>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</si>
  <si>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</si>
  <si>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</si>
  <si>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</si>
  <si>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</si>
  <si>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</si>
  <si>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</si>
  <si>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</si>
  <si>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</si>
  <si>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</si>
  <si>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</si>
  <si>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</si>
  <si>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</si>
  <si>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</si>
  <si>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</si>
  <si>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</si>
  <si>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</si>
  <si>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</si>
  <si>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</si>
  <si>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</si>
  <si>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</si>
  <si>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</si>
  <si>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</si>
  <si>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</si>
  <si>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</si>
  <si>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</si>
  <si>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</si>
  <si>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</si>
  <si>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</si>
  <si>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 xml:space="preserve">     Actual Year to Date rate of return (10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</si>
</sst>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1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40117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25748471</v>
      </c>
      <c r="E6" s="19"/>
      <c r="F6" s="20">
        <v>25748471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10648460</v>
      </c>
      <c r="E7" s="5"/>
      <c r="F7" s="20">
        <v>10648460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4000000</v>
      </c>
      <c r="E8" s="5"/>
      <c r="F8" s="20">
        <f>3000000</f>
        <v>3000000</v>
      </c>
      <c r="G8" s="5"/>
      <c r="H8" s="20">
        <v>1000000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40396931</v>
      </c>
      <c r="E9" s="5"/>
      <c r="F9" s="25">
        <f>SUM(F6:F8)</f>
        <v>39396931</v>
      </c>
      <c r="G9" s="23"/>
      <c r="H9" s="26">
        <f>SUM(H6:H8)</f>
        <v>1000000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0.95623618932038834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32985271</v>
      </c>
      <c r="E18" s="5"/>
      <c r="F18" s="20">
        <v>32985271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5564200</v>
      </c>
      <c r="E20" s="19"/>
      <c r="F20" s="20">
        <f>8350500-3000000-2000000</f>
        <v>3350500</v>
      </c>
      <c r="G20" s="19"/>
      <c r="H20" s="20">
        <f>3213700-1000000</f>
        <v>2213700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10648460</v>
      </c>
      <c r="E21" s="20"/>
      <c r="F21" s="20">
        <v>4860960</v>
      </c>
      <c r="G21" s="19"/>
      <c r="H21" s="20">
        <f>10648460-4860960</f>
        <v>5787500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16212660</v>
      </c>
      <c r="E22" s="19"/>
      <c r="F22" s="33">
        <f>SUM(F20:F21)</f>
        <v>8211460</v>
      </c>
      <c r="G22" s="5"/>
      <c r="H22" s="33">
        <f>SUM(H20:H21)</f>
        <v>8001200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4000000</v>
      </c>
      <c r="E23" s="5"/>
      <c r="F23" s="20">
        <f>3000000</f>
        <v>3000000</v>
      </c>
      <c r="G23" s="5"/>
      <c r="H23" s="20">
        <v>1000000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53197931</v>
      </c>
      <c r="E24" s="5"/>
      <c r="F24" s="25">
        <f>SUM(F18+F22+F23)</f>
        <v>44196731</v>
      </c>
      <c r="G24" s="23"/>
      <c r="H24" s="25">
        <f>SUM(H22+H23)</f>
        <v>9001200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1.0727361893203884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5564200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0.15198985233776929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0.26125253328940246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0.219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2009-10-30T14:37:32Z</cp:lastPrinted>
  <dcterms:created xsi:type="dcterms:W3CDTF">2007-07-05T17:08:59Z</dcterms:created>
  <dcterms:modified xsi:type="dcterms:W3CDTF">2009-11-18T18:42:57Z</dcterms:modified>
</cp:coreProperties>
</file>