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dmin\Budgets\"/>
    </mc:Choice>
  </mc:AlternateContent>
  <bookViews>
    <workbookView xWindow="0" yWindow="0" windowWidth="28800" windowHeight="14235" activeTab="2"/>
  </bookViews>
  <sheets>
    <sheet name="Utilities" sheetId="1" r:id="rId1"/>
    <sheet name="Repairs" sheetId="2" r:id="rId2"/>
    <sheet name="Total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D17" i="3"/>
  <c r="B17" i="3"/>
  <c r="D4" i="3"/>
  <c r="B4" i="3"/>
  <c r="A4" i="2" l="1"/>
  <c r="A24" i="1" l="1"/>
  <c r="A23" i="1"/>
  <c r="A22" i="1"/>
  <c r="A21" i="1"/>
  <c r="B16" i="1"/>
  <c r="C16" i="1"/>
  <c r="E8" i="1"/>
</calcChain>
</file>

<file path=xl/sharedStrings.xml><?xml version="1.0" encoding="utf-8"?>
<sst xmlns="http://schemas.openxmlformats.org/spreadsheetml/2006/main" count="13" uniqueCount="13">
  <si>
    <t>Electric</t>
  </si>
  <si>
    <t>Gas</t>
  </si>
  <si>
    <t>Withdrawal Date</t>
  </si>
  <si>
    <t>2014 Group Bill # 5436-204-228</t>
  </si>
  <si>
    <t>Water/Sewer</t>
  </si>
  <si>
    <t>Repairs</t>
  </si>
  <si>
    <t>Account No.</t>
  </si>
  <si>
    <t>85031-000</t>
  </si>
  <si>
    <t>85032-000</t>
  </si>
  <si>
    <t>Utilities</t>
  </si>
  <si>
    <t>Adm Exp</t>
  </si>
  <si>
    <t>Op Exp</t>
  </si>
  <si>
    <t>RE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</si>
</sst>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 applyAlignment="1">
      <alignment horizontal="left"/>
    </xf>
    <xf numFmtId="43" fontId="0" fillId="0" borderId="0" xfId="1" applyFont="1"/>
    <xf numFmtId="14" fontId="0" fillId="0" borderId="0" xfId="0" applyNumberFormat="1"/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3" fontId="0" fillId="0" borderId="2" xfId="1" applyFont="1" applyBorder="1"/>
    <xf numFmtId="43" fontId="0" fillId="0" borderId="0" xfId="0" applyNumberFormat="1"/>
    <xf numFmtId="43" fontId="0" fillId="0" borderId="2" xfId="0" applyNumberFormat="1" applyBorder="1"/>
    <xf numFmtId="0" fontId="0" fillId="0" borderId="1" xfId="0" applyBorder="1" applyAlignment="1"/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0" fontId="0" fillId="0" borderId="1" xfId="0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Layout" zoomScaleNormal="100" workbookViewId="0">
      <selection activeCell="C27" sqref="C27"/>
    </sheetView>
  </sheetViews>
  <sheetFormatPr defaultRowHeight="15" x14ac:dyDescent="0.25"/>
  <cols>
    <col min="1" max="1" width="11.7109375" customWidth="1"/>
    <col min="2" max="2" width="11.28515625" style="2" customWidth="1"/>
    <col min="3" max="3" width="11" style="2" customWidth="1"/>
    <col min="4" max="4" width="2.140625" style="2" customWidth="1"/>
    <col min="5" max="5" width="12.28515625" customWidth="1"/>
  </cols>
  <sheetData>
    <row r="1" spans="1:5" x14ac:dyDescent="0.25">
      <c r="A1" s="1" t="s">
        <v>3</v>
      </c>
    </row>
    <row r="3" spans="1:5" ht="30" x14ac:dyDescent="0.25">
      <c r="A3" s="5" t="s">
        <v>2</v>
      </c>
      <c r="B3" s="4" t="s">
        <v>0</v>
      </c>
      <c r="C3" s="4" t="s">
        <v>1</v>
      </c>
      <c r="D3" s="11"/>
      <c r="E3" s="9" t="s">
        <v>4</v>
      </c>
    </row>
    <row r="4" spans="1:5" x14ac:dyDescent="0.25">
      <c r="A4" s="3">
        <v>41666</v>
      </c>
      <c r="B4" s="2">
        <v>641.54</v>
      </c>
      <c r="C4" s="2">
        <v>993.43</v>
      </c>
      <c r="E4" s="2">
        <v>141.76</v>
      </c>
    </row>
    <row r="5" spans="1:5" x14ac:dyDescent="0.25">
      <c r="A5" s="3">
        <v>41695</v>
      </c>
      <c r="B5" s="2">
        <v>656.32</v>
      </c>
      <c r="C5" s="2">
        <v>1118.3800000000001</v>
      </c>
      <c r="E5" s="2">
        <v>145.75</v>
      </c>
    </row>
    <row r="6" spans="1:5" x14ac:dyDescent="0.25">
      <c r="A6" s="3">
        <v>41724</v>
      </c>
      <c r="B6" s="2">
        <v>604.27</v>
      </c>
      <c r="C6" s="2">
        <v>1175.3699999999999</v>
      </c>
      <c r="E6" s="2">
        <v>145.75</v>
      </c>
    </row>
    <row r="7" spans="1:5" x14ac:dyDescent="0.25">
      <c r="A7" s="3">
        <v>41753</v>
      </c>
      <c r="B7" s="2">
        <v>393.31</v>
      </c>
      <c r="C7" s="2">
        <v>1000.1</v>
      </c>
      <c r="E7" s="2">
        <v>270.52</v>
      </c>
    </row>
    <row r="8" spans="1:5" ht="15.75" thickBot="1" x14ac:dyDescent="0.3">
      <c r="A8" s="3">
        <v>41786</v>
      </c>
      <c r="B8" s="2">
        <v>296.23</v>
      </c>
      <c r="C8" s="2">
        <v>503.97</v>
      </c>
      <c r="E8" s="6">
        <f>SUM(E4:E7)</f>
        <v>703.78</v>
      </c>
    </row>
    <row r="9" spans="1:5" ht="15.75" thickTop="1" x14ac:dyDescent="0.25">
      <c r="A9" s="3">
        <v>41815</v>
      </c>
      <c r="B9" s="2">
        <v>254.28</v>
      </c>
      <c r="C9" s="2">
        <v>168.91</v>
      </c>
    </row>
    <row r="10" spans="1:5" x14ac:dyDescent="0.25">
      <c r="A10" s="3">
        <v>41845</v>
      </c>
      <c r="B10" s="2">
        <v>285.81</v>
      </c>
      <c r="C10" s="2">
        <v>36.83</v>
      </c>
    </row>
    <row r="11" spans="1:5" x14ac:dyDescent="0.25">
      <c r="A11" s="3">
        <v>41876</v>
      </c>
      <c r="B11" s="2">
        <v>374.23</v>
      </c>
      <c r="C11" s="2">
        <v>28.91</v>
      </c>
    </row>
    <row r="12" spans="1:5" x14ac:dyDescent="0.25">
      <c r="A12" s="3">
        <v>41906</v>
      </c>
      <c r="B12" s="2">
        <v>416.47</v>
      </c>
      <c r="C12" s="2">
        <v>31.15</v>
      </c>
    </row>
    <row r="13" spans="1:5" x14ac:dyDescent="0.25">
      <c r="A13" s="3">
        <v>41935</v>
      </c>
      <c r="B13" s="2">
        <v>315.74</v>
      </c>
      <c r="C13" s="2">
        <v>77.510000000000005</v>
      </c>
    </row>
    <row r="14" spans="1:5" x14ac:dyDescent="0.25">
      <c r="A14" s="3">
        <v>41964</v>
      </c>
      <c r="B14" s="2">
        <v>281.99</v>
      </c>
      <c r="C14" s="2">
        <v>172.52</v>
      </c>
    </row>
    <row r="15" spans="1:5" x14ac:dyDescent="0.25">
      <c r="A15" s="3">
        <v>41999</v>
      </c>
      <c r="B15" s="2">
        <v>556.42999999999995</v>
      </c>
      <c r="C15" s="2">
        <v>682.04</v>
      </c>
    </row>
    <row r="16" spans="1:5" ht="15.75" thickBot="1" x14ac:dyDescent="0.3">
      <c r="B16" s="6">
        <f>SUM(B4:B15)</f>
        <v>5076.62</v>
      </c>
      <c r="C16" s="6">
        <f>SUM(C4:C15)</f>
        <v>5989.12</v>
      </c>
      <c r="D16" s="10"/>
    </row>
    <row r="17" spans="1:1" ht="15.75" thickTop="1" x14ac:dyDescent="0.25"/>
    <row r="21" spans="1:1" x14ac:dyDescent="0.25">
      <c r="A21" s="7">
        <f>B16</f>
        <v>5076.62</v>
      </c>
    </row>
    <row r="22" spans="1:1" x14ac:dyDescent="0.25">
      <c r="A22" s="7">
        <f>C16</f>
        <v>5989.12</v>
      </c>
    </row>
    <row r="23" spans="1:1" x14ac:dyDescent="0.25">
      <c r="A23" s="2">
        <f>E8</f>
        <v>703.78</v>
      </c>
    </row>
    <row r="24" spans="1:1" ht="15.75" thickBot="1" x14ac:dyDescent="0.3">
      <c r="A24" s="8">
        <f>SUM(A21:A23)</f>
        <v>11769.52</v>
      </c>
    </row>
    <row r="25" spans="1:1" ht="15.75" thickTop="1" x14ac:dyDescent="0.25"/>
  </sheetData>
  <sortState ref="A4:C15">
    <sortCondition ref="A4:A15"/>
  </sortState>
  <pageMargins left="0.7" right="0.7" top="0.75" bottom="0.75" header="0.3" footer="0.3"/>
  <pageSetup orientation="portrait" r:id="rId1"/>
  <headerFooter>
    <oddHeader>&amp;R&amp;8 2/9/15</oddHeader>
    <oddFooter>&amp;L&amp;8&amp;Z&amp;F&amp;R&amp;8&amp;A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Layout" zoomScaleNormal="100" workbookViewId="0">
      <selection activeCell="G5" sqref="G5"/>
    </sheetView>
  </sheetViews>
  <sheetFormatPr defaultRowHeight="15" x14ac:dyDescent="0.25"/>
  <cols>
    <col min="1" max="1" width="12.28515625" customWidth="1"/>
    <col min="2" max="2" width="2.5703125" customWidth="1"/>
    <col min="3" max="3" width="11.42578125" customWidth="1"/>
  </cols>
  <sheetData>
    <row r="1" spans="1:3" x14ac:dyDescent="0.25">
      <c r="A1" s="12" t="s">
        <v>5</v>
      </c>
      <c r="C1" s="13" t="s">
        <v>6</v>
      </c>
    </row>
    <row r="2" spans="1:3" x14ac:dyDescent="0.25">
      <c r="A2" s="2">
        <v>1382.96</v>
      </c>
      <c r="C2" t="s">
        <v>7</v>
      </c>
    </row>
    <row r="3" spans="1:3" x14ac:dyDescent="0.25">
      <c r="A3" s="2">
        <v>1418.47</v>
      </c>
      <c r="C3" t="s">
        <v>8</v>
      </c>
    </row>
    <row r="4" spans="1:3" ht="15.75" thickBot="1" x14ac:dyDescent="0.3">
      <c r="A4" s="8">
        <f>SUM(A2:A3)</f>
        <v>2801.4300000000003</v>
      </c>
    </row>
    <row r="5" spans="1:3" ht="15.75" thickTop="1" x14ac:dyDescent="0.25"/>
  </sheetData>
  <pageMargins left="0.7" right="0.7" top="0.75" bottom="0.75" header="0.3" footer="0.3"/>
  <pageSetup orientation="portrait" r:id="rId1"/>
  <headerFooter>
    <oddHeader>&amp;R&amp;8 2/10/15</oddHeader>
    <oddFooter>&amp;L&amp;8&amp;Z&amp;F&amp;R&amp;8&amp;A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Layout" zoomScaleNormal="100" workbookViewId="0">
      <selection activeCell="G8" sqref="G8"/>
    </sheetView>
  </sheetViews>
  <sheetFormatPr defaultRowHeight="15" x14ac:dyDescent="0.25"/>
  <cols>
    <col min="2" max="2" width="10.5703125" style="2" bestFit="1" customWidth="1"/>
    <col min="3" max="3" width="2.42578125" customWidth="1"/>
    <col min="4" max="4" width="10.5703125" style="2" bestFit="1" customWidth="1"/>
  </cols>
  <sheetData>
    <row r="1" spans="1:4" x14ac:dyDescent="0.25">
      <c r="A1" t="s">
        <v>9</v>
      </c>
      <c r="B1" s="2">
        <v>704</v>
      </c>
    </row>
    <row r="2" spans="1:4" x14ac:dyDescent="0.25">
      <c r="B2" s="2">
        <v>5990</v>
      </c>
    </row>
    <row r="3" spans="1:4" x14ac:dyDescent="0.25">
      <c r="B3" s="2">
        <v>5077</v>
      </c>
    </row>
    <row r="4" spans="1:4" ht="15.75" thickBot="1" x14ac:dyDescent="0.3">
      <c r="B4" s="6">
        <f>SUM(B1:B3)</f>
        <v>11771</v>
      </c>
      <c r="D4" s="2">
        <f>B4</f>
        <v>11771</v>
      </c>
    </row>
    <row r="5" spans="1:4" ht="15.75" thickTop="1" x14ac:dyDescent="0.25"/>
    <row r="6" spans="1:4" x14ac:dyDescent="0.25">
      <c r="A6" t="s">
        <v>10</v>
      </c>
      <c r="D6" s="2">
        <v>6850</v>
      </c>
    </row>
    <row r="8" spans="1:4" x14ac:dyDescent="0.25">
      <c r="A8" t="s">
        <v>11</v>
      </c>
      <c r="B8" s="2">
        <v>2802</v>
      </c>
    </row>
    <row r="9" spans="1:4" x14ac:dyDescent="0.25">
      <c r="B9" s="2">
        <v>4236</v>
      </c>
    </row>
    <row r="10" spans="1:4" x14ac:dyDescent="0.25">
      <c r="B10" s="2">
        <v>732</v>
      </c>
    </row>
    <row r="11" spans="1:4" x14ac:dyDescent="0.25">
      <c r="B11" s="2">
        <v>14025</v>
      </c>
    </row>
    <row r="12" spans="1:4" x14ac:dyDescent="0.25">
      <c r="B12" s="2">
        <v>4817</v>
      </c>
    </row>
    <row r="13" spans="1:4" x14ac:dyDescent="0.25">
      <c r="B13" s="2">
        <v>3525</v>
      </c>
    </row>
    <row r="14" spans="1:4" x14ac:dyDescent="0.25">
      <c r="B14" s="2">
        <v>444</v>
      </c>
    </row>
    <row r="15" spans="1:4" x14ac:dyDescent="0.25">
      <c r="B15" s="2">
        <v>321</v>
      </c>
    </row>
    <row r="16" spans="1:4" x14ac:dyDescent="0.25">
      <c r="B16" s="2">
        <v>12605</v>
      </c>
    </row>
    <row r="17" spans="1:4" ht="15.75" thickBot="1" x14ac:dyDescent="0.3">
      <c r="B17" s="6">
        <f>SUM(B8:B16)</f>
        <v>43507</v>
      </c>
      <c r="D17" s="2">
        <f>B17</f>
        <v>43507</v>
      </c>
    </row>
    <row r="18" spans="1:4" ht="15.75" thickTop="1" x14ac:dyDescent="0.25"/>
    <row r="19" spans="1:4" x14ac:dyDescent="0.25">
      <c r="A19" t="s">
        <v>12</v>
      </c>
      <c r="D19" s="2">
        <v>21557</v>
      </c>
    </row>
    <row r="20" spans="1:4" ht="15.75" thickBot="1" x14ac:dyDescent="0.3">
      <c r="D20" s="6">
        <f>SUM(D4:D19)</f>
        <v>83685</v>
      </c>
    </row>
    <row r="21" spans="1:4" ht="15.75" thickTop="1" x14ac:dyDescent="0.25"/>
  </sheetData>
  <pageMargins left="0.7" right="0.7" top="0.75" bottom="0.75" header="0.3" footer="0.3"/>
  <pageSetup orientation="portrait" r:id="rId1"/>
  <headerFooter>
    <oddHeader>&amp;R&amp;8 2/10/15</oddHeader>
    <oddFooter>&amp;L&amp;8&amp;Z&amp;F&amp;R&amp;8&amp;A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Utilities</vt:lpstr>
      <vt:lpstr>Repairs</vt:lpstr>
      <vt:lpstr>Totals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2015-02-10T17:08:15Z</cp:lastPrinted>
  <dcterms:created xsi:type="dcterms:W3CDTF">2015-02-09T16:20:26Z</dcterms:created>
  <dcterms:modified xsi:type="dcterms:W3CDTF">2015-02-10T17:08:16Z</dcterms:modified>
</cp:coreProperties>
</file>